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<sst xmlns="http://schemas.openxmlformats.org/spreadsheetml/2006/main" count="109" uniqueCount="68">
  <si>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</si>
  <si>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33ª Reunião Ordinária</t>
  </si>
  <si>
    <t xml:space="preserve">ª Reunião Ordinária</t>
  </si>
  <si>
    <t xml:space="preserve">04/05/2022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</si>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</sst>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8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0</v>
      </c>
      <c r="B11" s="8" t="n">
        <f aca="false">D$2</f>
        <v>1</v>
      </c>
      <c r="C11" s="9" t="n">
        <f aca="true">(COUNTIF(G11:OFFSET(G11,0,$D$2-1),"P")/$D$2)+(COUNTIF(G11:OFFSET(G11,0,$D$2-1),"X")/$D$2)</f>
        <v>0</v>
      </c>
      <c r="D11" s="10" t="str">
        <f aca="false">IF(C11&gt;=0.5,"PRESENTE","AUSENTE")</f>
        <v>AUSENTE</v>
      </c>
      <c r="E11" s="10" t="str">
        <f aca="false">IF($C11&gt;=0.5,"P","F")</f>
        <v>F</v>
      </c>
      <c r="F11" s="11" t="s">
        <v>19</v>
      </c>
      <c r="G11" s="12" t="s">
        <v>20</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0</v>
      </c>
      <c r="B12" s="8" t="n">
        <f aca="false">D$2</f>
        <v>1</v>
      </c>
      <c r="C12" s="9" t="n">
        <f aca="true">(COUNTIF(G12:OFFSET(G12,0,$D$2-1),"P")/$D$2)+(COUNTIF(G12:OFFSET(G12,0,$D$2-1),"X")/$D$2)</f>
        <v>0</v>
      </c>
      <c r="D12" s="10" t="str">
        <f aca="false">IF(C12&gt;=0.5,"PRESENTE","AUSENTE")</f>
        <v>AUSENTE</v>
      </c>
      <c r="E12" s="10" t="str">
        <f aca="false">IF($C12&gt;=0.5,"P","F")</f>
        <v>F</v>
      </c>
      <c r="F12" s="11" t="s">
        <v>21</v>
      </c>
      <c r="G12" s="12" t="s">
        <v>20</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22</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23</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24</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25</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26</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27</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28</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29</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30</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31</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32</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33</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34</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35</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36</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37</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38</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39</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40</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41</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42</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43</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44</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47</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54</v>
      </c>
      <c r="G45" s="20" t="n">
        <f aca="false">COUNTIF(G4:G44,"P")+COUNTIF(G4:G44,"X")</f>
        <v>39</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55</v>
      </c>
    </row>
    <row r="48" customFormat="false" ht="15.8" hidden="false" customHeight="false" outlineLevel="0" collapsed="false">
      <c r="D48" s="22" t="s">
        <v>12</v>
      </c>
      <c r="E48" s="22"/>
      <c r="F48" s="23" t="s">
        <v>56</v>
      </c>
    </row>
    <row r="49" customFormat="false" ht="15.8" hidden="false" customHeight="false" outlineLevel="0" collapsed="false">
      <c r="D49" s="22" t="s">
        <v>20</v>
      </c>
      <c r="E49" s="22"/>
      <c r="F49" s="23" t="s">
        <v>57</v>
      </c>
    </row>
    <row r="50" customFormat="false" ht="15.8" hidden="false" customHeight="false" outlineLevel="0" collapsed="false">
      <c r="D50" s="22" t="s">
        <v>58</v>
      </c>
      <c r="E50" s="22"/>
      <c r="F50" s="23" t="s">
        <v>59</v>
      </c>
    </row>
    <row r="51" customFormat="false" ht="15.8" hidden="false" customHeight="false" outlineLevel="0" collapsed="false">
      <c r="D51" s="22" t="s">
        <v>60</v>
      </c>
      <c r="E51" s="22"/>
      <c r="F51" s="23" t="s">
        <v>61</v>
      </c>
    </row>
    <row r="52" customFormat="false" ht="15.8" hidden="false" customHeight="false" outlineLevel="0" collapsed="false">
      <c r="D52" s="22" t="s">
        <v>62</v>
      </c>
      <c r="E52" s="22"/>
      <c r="F52" s="23" t="s">
        <v>63</v>
      </c>
    </row>
    <row r="53" customFormat="false" ht="15.8" hidden="false" customHeight="false" outlineLevel="0" collapsed="false">
      <c r="D53" s="22" t="s">
        <v>64</v>
      </c>
      <c r="E53" s="22"/>
      <c r="F53" s="3" t="s">
        <v>65</v>
      </c>
    </row>
    <row r="54" customFormat="false" ht="15.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2:IV3 BO45:IV45 A45:G45 A1:E1 G1:IV1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2022-05-04T16:49:16Z</dcterms:created>
  <dc:creator/>
  <dc:description/>
  <dc:language>pt-BR</dc:language>
  <cp:lastModifiedBy/>
  <dcterms:modified xsi:type="dcterms:W3CDTF">2022-05-04T16:49:29Z</dcterms:modified>
  <cp:revision>1</cp:revision>
  <dc:subject/>
  <dc:title/>
</cp:coreProperties>
</file>